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80-PROC-2020 РК электродвигатели\изменение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котировок'!$A$1:$X$35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<sst xmlns="http://schemas.openxmlformats.org/spreadsheetml/2006/main" count="802" uniqueCount="593">
  <si>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</si>
  <si>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</si>
  <si>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</si>
  <si>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0180-PROC-2020 Поставка электродвигателей для КТК-К / Purchase № 0180-PROC-2020 Supply of electric motors for СРС-К</t>
  </si>
  <si>
    <t>Компания-участница/Bidder:</t>
  </si>
  <si>
    <t>07.09.20 18:31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</si>
  <si>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</si>
  <si>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</si>
  <si>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</si>
  <si>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</si>
  <si>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</si>
  <si>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</si>
  <si>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</si>
  <si>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</si>
  <si>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</si>
  <si>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</si>
  <si>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</si>
  <si>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</si>
  <si>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</si>
  <si>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</si>
  <si>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</si>
  <si>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</si>
  <si>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</si>
  <si>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1080716</t>
  </si>
  <si>
    <t>30880</t>
  </si>
  <si>
    <t>EAST</t>
  </si>
  <si>
    <t/>
  </si>
  <si>
    <t>шт./EA</t>
  </si>
  <si>
    <t>ATYRAU</t>
  </si>
  <si>
    <t>3088</t>
  </si>
  <si>
    <t>EA</t>
  </si>
  <si>
    <t>87</t>
  </si>
  <si>
    <t>87B</t>
  </si>
  <si>
    <t>NA</t>
  </si>
  <si>
    <t>1085304</t>
  </si>
  <si>
    <t>Электродвигатель обдува реактора. Тип:АИР71В6УХЛ1 трехфазный, 50Гц, 0,55kW, 915 r/min KПД69%, cosф 0,68, режим S1, КЛ.ИЗОЛЯЦИИ F IP55 / Reactor blower electric motor. Type: AIR71V6UHL1 three-phase, 50Hz, 0.55kW, 915 r / min KPD69%, cosph 0.68, mode S1, CL. INSULATION F IP55</t>
  </si>
  <si>
    <t>51</t>
  </si>
  <si>
    <t>51C</t>
  </si>
  <si>
    <t>1085434</t>
  </si>
  <si>
    <t>Электродвигатель вытяжного вентилятора УШРТ. Тип: W22 S. 112M-04, 60Гц, 4,5kW, 1750 r/min, режим S1, КЛ.ИЗОЛЯЦИИ F IP55 / Electric motor exhaust fan UShRT. Type: W22 S. 112M-04, 60Hz, 4.5kW, 1750 r / min, S1 mode, CLOSE INSULATION F IP55</t>
  </si>
  <si>
    <t>1085599</t>
  </si>
  <si>
    <t>51Z</t>
  </si>
  <si>
    <t>1049675</t>
  </si>
  <si>
    <t>Асинхронный электродвигатель W22 XnCD-100L, 2.2 kW, 4 Пол, V6T, 220-240/380-415//440-460 В, 50 Гц, IE2,IP55W, Spec., 2Ex nA IIC T3 Gc / Electrical motor W22 XnCD-100L, 2.2 kW, 4 Пол, V6T, 220-240/380-415//440-460 В, 50 Гц, IE2,IP55W, Spec., 2Ex nA IIC T3 Gc</t>
  </si>
  <si>
    <t>1085867</t>
  </si>
  <si>
    <t>Асинхронный электродвигатель АИР100S4У2. 380/3кВт/1395об/мин/6,4А/50Гц/IP55/S1 СЕМЕР / Asynchronous AIR100S4U2 electric motor. 380/3кВт/1395об/мин/6,4А/50Гц/IP55/S1 CEMEP</t>
  </si>
  <si>
    <t>87A</t>
  </si>
  <si>
    <t>1074531</t>
  </si>
  <si>
    <t>Электродвигатель 3В200М2УХЛ1, 37kW, 75,2А, 2946min-1, 380V / Electrical motor 3В200М2УХЛ1, 37kW, 75,2А, 2946min-1, 380V</t>
  </si>
  <si>
    <t>1085924</t>
  </si>
  <si>
    <t>1085925</t>
  </si>
  <si>
    <t>Электродвигатель  4ВР90L4У2 220/380В; 50Гц; 2,2кВт; 8,9/5,1А; 1420об/мин.;  S1; cosф: 0,80; КПД 81,5%; Изол: F; IP54;  установлен на насосе перекачивания / Electric motor 4VR90L4U2 220/380V; 50Hz; 2.2 kW; 8.9/5.1 A; 1420 rpm; S1; cos f: 0.80; efficiency 81.5%; Isol: F; IP54; installed on the pumping pump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</si>
  <si>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</si>
  <si>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</si>
  <si>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</si>
  <si>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</si>
  <si>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</si>
  <si>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</si>
  <si>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</si>
  <si>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</si>
  <si>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</si>
  <si>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</si>
  <si>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</si>
  <si>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</si>
  <si>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</si>
  <si>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</si>
  <si>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</si>
  <si>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</si>
  <si>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</si>
  <si>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</si>
  <si>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</si>
  <si>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</si>
  <si>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</si>
  <si>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</si>
  <si>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</si>
  <si>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</si>
  <si>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</si>
  <si>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</si>
  <si>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</si>
  <si>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</si>
  <si>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</si>
  <si>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</si>
  <si>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</si>
  <si>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</si>
  <si>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</si>
  <si>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</si>
  <si>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</si>
  <si>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</si>
  <si>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</si>
  <si>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</si>
  <si>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</si>
  <si>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</si>
  <si>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</si>
  <si>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</si>
  <si>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</si>
  <si>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</si>
  <si>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</si>
  <si>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</si>
  <si>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</si>
  <si>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</si>
  <si>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</si>
  <si>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</si>
  <si>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</si>
  <si>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</si>
  <si>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</si>
  <si>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</si>
  <si>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</si>
  <si>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</si>
  <si>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</si>
  <si>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</si>
  <si>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</si>
  <si>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</si>
  <si>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</si>
  <si>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</si>
  <si>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</si>
  <si>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</si>
  <si>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</si>
  <si>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</si>
  <si>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</si>
  <si>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</si>
  <si>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</si>
  <si>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</si>
  <si>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</si>
  <si>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</si>
  <si>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</si>
  <si>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</si>
  <si>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</si>
  <si>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</si>
  <si>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</si>
  <si>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</si>
  <si>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</si>
  <si>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</si>
  <si>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</si>
  <si>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</si>
  <si>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</si>
  <si>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</si>
  <si>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</si>
  <si>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</si>
  <si>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</si>
  <si>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</si>
  <si>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</si>
  <si>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</si>
  <si>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</si>
  <si>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</si>
  <si>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</si>
  <si>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</si>
  <si>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</si>
  <si>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</si>
  <si>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</si>
  <si>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</si>
  <si>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</si>
  <si>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</si>
  <si>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</si>
  <si>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</si>
  <si>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</si>
  <si>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</si>
  <si>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</si>
  <si>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</si>
  <si>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</si>
  <si>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</si>
  <si>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</si>
  <si>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</si>
  <si>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</si>
  <si>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</si>
  <si>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</si>
  <si>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</si>
  <si>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</si>
  <si>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</si>
  <si>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</si>
  <si>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</si>
  <si>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</si>
  <si>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</si>
  <si>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</si>
  <si>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</si>
  <si>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</si>
  <si>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</si>
  <si>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</si>
  <si>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</si>
  <si>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</si>
  <si>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</si>
  <si>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</si>
  <si>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</si>
  <si>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</si>
  <si>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</si>
  <si>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</si>
  <si>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</si>
  <si>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</si>
  <si>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</si>
  <si>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</si>
  <si>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</si>
  <si>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</si>
  <si>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</si>
  <si>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</si>
  <si>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</si>
  <si>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</si>
  <si>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</si>
  <si>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</si>
  <si>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</si>
  <si>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</si>
  <si>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</si>
  <si>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</si>
  <si>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</si>
  <si>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</si>
  <si>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</si>
  <si>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</si>
  <si>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</si>
  <si>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</si>
  <si>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</si>
  <si>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</si>
  <si>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</si>
  <si>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</si>
  <si>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</si>
  <si>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</si>
  <si>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</si>
  <si>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</si>
  <si>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</si>
  <si>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</si>
  <si>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</si>
  <si>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</si>
  <si>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</si>
  <si>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</si>
  <si>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</si>
  <si>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</si>
  <si>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</si>
  <si>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</si>
  <si>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</si>
  <si>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</si>
  <si>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</si>
  <si>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</si>
  <si>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</si>
  <si>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</si>
  <si>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</si>
  <si>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</si>
  <si>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</si>
  <si>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</si>
  <si>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</si>
  <si>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</si>
  <si>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</si>
  <si>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</si>
  <si>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</si>
  <si>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</si>
  <si>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</si>
  <si>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</si>
  <si>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</si>
  <si>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</si>
  <si>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</si>
  <si>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</si>
  <si>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</si>
  <si>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</si>
  <si>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</si>
  <si>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</si>
  <si>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</si>
  <si>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</si>
  <si>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</si>
  <si>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</si>
  <si>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</si>
  <si>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</si>
  <si>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</si>
  <si>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</si>
  <si>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</si>
  <si>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</si>
  <si>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</si>
  <si>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</si>
  <si>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</si>
  <si>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</si>
  <si>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</si>
  <si>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</si>
  <si>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</si>
  <si>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</si>
  <si>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</si>
  <si>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</si>
  <si>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</si>
  <si>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</si>
  <si>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</si>
  <si>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</si>
  <si>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</si>
  <si>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</si>
  <si>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</si>
  <si>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</si>
  <si>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</si>
  <si>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</si>
  <si>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</si>
  <si>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</si>
  <si>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</si>
  <si>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</si>
  <si>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</si>
  <si>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</si>
  <si>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</si>
  <si>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</si>
  <si>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</si>
  <si>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</si>
  <si>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</si>
  <si>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</si>
  <si>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</si>
  <si>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</si>
  <si>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</si>
  <si>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</si>
  <si>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</si>
  <si>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</si>
  <si>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</si>
  <si>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</si>
  <si>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</si>
  <si>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</si>
  <si>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</si>
  <si>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</si>
  <si>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</si>
  <si>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</si>
  <si>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</si>
  <si>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</si>
  <si>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</si>
  <si>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</si>
  <si>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</si>
  <si>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</si>
  <si>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</si>
  <si>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</si>
  <si>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</si>
  <si>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</si>
  <si>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</si>
  <si>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</si>
  <si>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</si>
  <si>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</si>
  <si>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</si>
  <si>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</si>
  <si>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</si>
  <si>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</si>
  <si>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</si>
  <si>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</si>
  <si>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</si>
  <si>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</si>
  <si>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</si>
  <si>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</si>
  <si>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</si>
  <si>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</si>
  <si>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</si>
  <si>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</si>
  <si>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</si>
  <si>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</si>
  <si>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</si>
  <si>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</si>
  <si>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</si>
  <si>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</si>
  <si>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</si>
  <si>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</si>
  <si>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</si>
  <si>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</si>
  <si>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</si>
  <si>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</si>
  <si>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</si>
  <si>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</si>
  <si>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</si>
  <si>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</si>
  <si>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</si>
  <si>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</si>
  <si>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</si>
  <si>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</si>
  <si>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</si>
  <si>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</si>
  <si>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</si>
  <si>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</si>
  <si>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</si>
  <si>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</si>
  <si>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</si>
  <si>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</si>
  <si>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</si>
  <si>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</si>
  <si>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</si>
  <si>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</si>
  <si>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</si>
  <si>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</si>
  <si>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</si>
  <si>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</si>
  <si>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</si>
  <si>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</si>
  <si>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</si>
  <si>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</si>
  <si>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</si>
  <si>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</si>
  <si>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</si>
  <si>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</si>
  <si>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</si>
  <si>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</si>
  <si>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</si>
  <si>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</si>
  <si>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</si>
  <si>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</si>
  <si>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</si>
  <si>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</si>
  <si>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</si>
  <si>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</si>
  <si>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</si>
  <si>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</si>
  <si>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</si>
  <si>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</si>
  <si>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</si>
  <si>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</si>
  <si>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</si>
  <si>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</si>
  <si>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</si>
  <si>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</si>
  <si>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</si>
  <si>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</si>
  <si>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</si>
  <si>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</si>
  <si>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</si>
  <si>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</si>
  <si>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</si>
  <si>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</si>
  <si>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</si>
  <si>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</si>
  <si>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</si>
  <si>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</si>
  <si>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</si>
  <si>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</si>
  <si>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</si>
  <si>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</si>
  <si>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</si>
  <si>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</si>
  <si>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</si>
  <si>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</si>
  <si>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</si>
  <si>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</si>
  <si>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</si>
  <si>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</si>
  <si>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</si>
  <si>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</si>
  <si>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</si>
  <si>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</si>
  <si>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</si>
  <si>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</si>
  <si>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</si>
  <si>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</si>
  <si>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</si>
  <si>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</si>
  <si>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</si>
  <si>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</si>
  <si>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</si>
  <si>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</si>
  <si>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</si>
  <si>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</si>
  <si>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</si>
  <si>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</si>
  <si>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</si>
  <si>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</si>
  <si>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</si>
  <si>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</si>
  <si>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</si>
  <si>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</si>
  <si>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</si>
  <si>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</si>
  <si>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</si>
  <si>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</si>
  <si>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</si>
  <si>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</si>
  <si>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</si>
  <si>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</si>
  <si>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</si>
  <si>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</si>
  <si>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</si>
  <si>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</si>
  <si>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</si>
  <si>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</si>
  <si>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</si>
  <si>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</si>
  <si>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</si>
  <si>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</si>
  <si>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</si>
  <si>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</si>
  <si>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</si>
  <si>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</si>
  <si>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</si>
  <si>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</si>
  <si>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</si>
  <si>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</si>
  <si>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</si>
  <si>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</si>
  <si>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</si>
  <si>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</si>
  <si>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</si>
  <si>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</si>
  <si>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</si>
  <si>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</si>
  <si>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</si>
  <si>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</si>
  <si>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</si>
  <si>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</si>
  <si>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</si>
  <si>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</si>
  <si>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</si>
  <si>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</si>
  <si>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</si>
  <si>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</si>
  <si>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</si>
  <si>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</si>
  <si>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</si>
  <si>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</si>
  <si>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</si>
  <si>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</si>
  <si>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</si>
  <si>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</si>
  <si>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</si>
  <si>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</si>
  <si>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</si>
  <si>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</si>
  <si>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</si>
  <si>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</si>
  <si>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</si>
  <si>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</si>
  <si>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</si>
  <si>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</si>
  <si>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</si>
  <si>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</si>
  <si>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</si>
  <si>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</si>
  <si>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</si>
  <si>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</si>
  <si>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</si>
  <si>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</si>
  <si>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</si>
  <si>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</si>
  <si>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</si>
  <si>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</si>
  <si>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</si>
  <si>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</si>
  <si>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</si>
  <si>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</si>
  <si>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</si>
  <si>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</si>
  <si>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</si>
  <si>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</si>
  <si>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</si>
  <si>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</si>
  <si>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</si>
  <si>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</si>
  <si>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</si>
  <si>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</si>
  <si>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</si>
  <si>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</si>
  <si>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</si>
  <si>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</si>
  <si>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</si>
  <si>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</si>
  <si>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</si>
  <si>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</si>
  <si>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</si>
  <si>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</si>
  <si>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</si>
  <si>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</si>
  <si>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</si>
  <si>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</si>
  <si>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</si>
  <si>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</si>
  <si>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</si>
  <si>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</si>
  <si>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</si>
  <si>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</si>
  <si>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</si>
  <si>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</si>
  <si>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</si>
  <si>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</si>
  <si>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</si>
  <si>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</si>
  <si>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</si>
  <si>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</si>
  <si>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</si>
  <si>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</si>
  <si>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</si>
  <si>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</si>
  <si>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</si>
  <si>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</si>
  <si>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</si>
  <si>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</si>
  <si>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</si>
  <si>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</si>
  <si>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</si>
  <si>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</si>
  <si>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</si>
  <si>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</si>
  <si>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</si>
  <si>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</si>
  <si>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</si>
  <si>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</si>
  <si>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</si>
  <si>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Электродвигатель вентилятора  DAIKIN UGBTEF-12MDK536-908. D/|350W/8Р. Артикул-301317P / Electric motor of the DAIKIN UGBTEF-12MDK536-908 fan. D/| 350W/8P. Article-301317P</t>
  </si>
  <si>
    <t>Электродвигатель UNIVENT4-4-1-01-B1 380В; 50Гц; 1,1кВт; 1500об/мин; - вытяжной вентилятор / Electric motor UNIVENT 4-4-1-01-B1 380V; 50Hz; 1.1 kW; 1500 rpm; - exhaust fan.</t>
  </si>
  <si>
    <t>Электродвигатель скиммера, тип АИС 56В4 У3, 220/380, 0,09кВт, 50Гц, 1350 об/мин. / Skimmer electric motor, type AIS 56B4 U3, 220/380, 0.09 kW, 50 Hz, 1350 rpm</t>
  </si>
  <si>
    <t>Условия поставки: склад покупателя /Terms of delivery: buyer’s warehouse</t>
  </si>
  <si>
    <t>Техническая информация на изделие 1085925</t>
  </si>
  <si>
    <t>Техническая информация на изделие 1085304</t>
  </si>
  <si>
    <t>Техническая информация на изделие 1085434</t>
  </si>
  <si>
    <t>Техническая информация на изделие 1049675</t>
  </si>
  <si>
    <t>Техническая информация на изделие 1085867</t>
  </si>
  <si>
    <t>Техническая информация на изделие 1080716</t>
  </si>
  <si>
    <t>Техническая информация на изделие 1085924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</si>
</sst>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view="pageBreakPreview" zoomScale="55" zoomScaleNormal="55" zoomScaleSheetLayoutView="55" workbookViewId="0">
      <selection activeCell="A37" sqref="A37"/>
    </sheetView>
  </sheetViews>
  <sheetFormatPr defaultRowHeight="12.75" x14ac:dyDescent="0.2"/>
  <cols>
    <col min="1" max="1" width="6.42578125" style="5" customWidth="1"/>
    <col min="2" max="4" width="12.140625" style="5" customWidth="1"/>
    <col min="5" max="5" width="9.85546875" style="5" customWidth="1"/>
    <col min="6" max="6" width="66" style="5" customWidth="1"/>
    <col min="7" max="7" width="23.5703125" style="5" customWidth="1"/>
    <col min="8" max="8" width="9.85546875" style="5" customWidth="1"/>
    <col min="9" max="9" width="11.140625" style="5" customWidth="1"/>
    <col min="10" max="10" width="23.42578125" style="5" customWidth="1"/>
    <col min="11" max="11" width="21.7109375" style="5" customWidth="1"/>
    <col min="12" max="12" width="13.5703125" style="5" customWidth="1"/>
    <col min="13" max="13" width="20.28515625" style="5" customWidth="1"/>
    <col min="14" max="14" width="22.140625" style="5" customWidth="1"/>
    <col min="15" max="15" width="14.28515625" style="5" customWidth="1"/>
    <col min="16" max="16" width="22.5703125" style="5" customWidth="1"/>
    <col min="17" max="17" width="31.7109375" style="5" customWidth="1"/>
    <col min="18" max="23" width="10.7109375" style="5" hidden="1" customWidth="1"/>
    <col min="24" max="24" width="15" style="5" hidden="1" customWidth="1"/>
    <col min="25" max="25" width="77.85546875" style="5" customWidth="1"/>
    <col min="26" max="16384" width="9.140625" style="5"/>
  </cols>
  <sheetData>
    <row r="1" spans="1:25" ht="20.25" x14ac:dyDescent="0.3">
      <c r="A1" s="19" t="s">
        <v>0</v>
      </c>
      <c r="B1" s="10"/>
      <c r="C1" s="10"/>
      <c r="D1" s="10"/>
    </row>
    <row r="2" spans="1:25" ht="20.25" x14ac:dyDescent="0.3">
      <c r="A2" s="2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5" ht="20.25" x14ac:dyDescent="0.3">
      <c r="A3" s="21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5" ht="20.25" x14ac:dyDescent="0.3">
      <c r="A4" s="11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25" ht="18.75" x14ac:dyDescent="0.3">
      <c r="A5" s="22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2" t="s">
        <v>5</v>
      </c>
      <c r="O5" s="10"/>
      <c r="P5" s="10"/>
      <c r="Q5" s="10"/>
    </row>
    <row r="6" spans="1:25" ht="115.5" x14ac:dyDescent="0.2">
      <c r="A6" s="23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</row>
    <row r="7" spans="1:25" ht="93" customHeight="1" x14ac:dyDescent="0.25">
      <c r="A7" s="24">
        <v>1</v>
      </c>
      <c r="B7" s="24">
        <v>56928373</v>
      </c>
      <c r="C7" s="24">
        <v>1080716</v>
      </c>
      <c r="D7" s="24" t="s">
        <v>24</v>
      </c>
      <c r="E7" s="24" t="s">
        <v>25</v>
      </c>
      <c r="F7" s="24" t="s">
        <v>584</v>
      </c>
      <c r="G7" s="24" t="s">
        <v>591</v>
      </c>
      <c r="H7" s="24" t="s">
        <v>27</v>
      </c>
      <c r="I7" s="24">
        <v>1</v>
      </c>
      <c r="J7" s="2"/>
      <c r="K7" s="25">
        <f t="shared" ref="K7:K15" si="0">I7*ROUND(J7,2)</f>
        <v>0</v>
      </c>
      <c r="L7" s="3" t="s">
        <v>26</v>
      </c>
      <c r="M7" s="3" t="s">
        <v>26</v>
      </c>
      <c r="N7" s="3" t="s">
        <v>26</v>
      </c>
      <c r="O7" s="3" t="s">
        <v>26</v>
      </c>
      <c r="P7" s="24" t="s">
        <v>28</v>
      </c>
      <c r="Q7" s="4" t="s">
        <v>26</v>
      </c>
      <c r="R7" s="7" t="s">
        <v>23</v>
      </c>
      <c r="S7" s="7" t="s">
        <v>29</v>
      </c>
      <c r="T7" s="7">
        <v>1</v>
      </c>
      <c r="U7" s="7" t="s">
        <v>30</v>
      </c>
      <c r="V7" s="7" t="s">
        <v>31</v>
      </c>
      <c r="W7" s="7" t="s">
        <v>32</v>
      </c>
      <c r="X7" s="7" t="s">
        <v>33</v>
      </c>
      <c r="Y7" s="1" t="s">
        <v>581</v>
      </c>
    </row>
    <row r="8" spans="1:25" ht="93" customHeight="1" x14ac:dyDescent="0.25">
      <c r="A8" s="24">
        <v>2</v>
      </c>
      <c r="B8" s="26">
        <v>56928391</v>
      </c>
      <c r="C8" s="24">
        <v>1085304</v>
      </c>
      <c r="D8" s="24" t="s">
        <v>24</v>
      </c>
      <c r="E8" s="24" t="s">
        <v>25</v>
      </c>
      <c r="F8" s="24" t="s">
        <v>35</v>
      </c>
      <c r="G8" s="27" t="s">
        <v>587</v>
      </c>
      <c r="H8" s="24" t="s">
        <v>27</v>
      </c>
      <c r="I8" s="24">
        <v>3</v>
      </c>
      <c r="J8" s="2"/>
      <c r="K8" s="25">
        <f t="shared" si="0"/>
        <v>0</v>
      </c>
      <c r="L8" s="3" t="s">
        <v>26</v>
      </c>
      <c r="M8" s="3" t="s">
        <v>26</v>
      </c>
      <c r="N8" s="3" t="s">
        <v>26</v>
      </c>
      <c r="O8" s="3" t="s">
        <v>26</v>
      </c>
      <c r="P8" s="24" t="s">
        <v>28</v>
      </c>
      <c r="Q8" s="4" t="s">
        <v>26</v>
      </c>
      <c r="R8" s="7" t="s">
        <v>34</v>
      </c>
      <c r="S8" s="7" t="s">
        <v>29</v>
      </c>
      <c r="T8" s="7">
        <v>2</v>
      </c>
      <c r="U8" s="7" t="s">
        <v>30</v>
      </c>
      <c r="V8" s="7" t="s">
        <v>36</v>
      </c>
      <c r="W8" s="7" t="s">
        <v>37</v>
      </c>
      <c r="X8" s="7" t="s">
        <v>26</v>
      </c>
      <c r="Y8" s="1" t="s">
        <v>581</v>
      </c>
    </row>
    <row r="9" spans="1:25" ht="93" customHeight="1" x14ac:dyDescent="0.25">
      <c r="A9" s="24">
        <v>3</v>
      </c>
      <c r="B9" s="24">
        <v>56928402</v>
      </c>
      <c r="C9" s="24">
        <v>1085434</v>
      </c>
      <c r="D9" s="24" t="s">
        <v>24</v>
      </c>
      <c r="E9" s="24" t="s">
        <v>25</v>
      </c>
      <c r="F9" s="24" t="s">
        <v>39</v>
      </c>
      <c r="G9" s="24" t="s">
        <v>588</v>
      </c>
      <c r="H9" s="24" t="s">
        <v>27</v>
      </c>
      <c r="I9" s="24">
        <v>2</v>
      </c>
      <c r="J9" s="2">
        <v>0</v>
      </c>
      <c r="K9" s="25">
        <f t="shared" si="0"/>
        <v>0</v>
      </c>
      <c r="L9" s="3" t="s">
        <v>26</v>
      </c>
      <c r="M9" s="3" t="s">
        <v>26</v>
      </c>
      <c r="N9" s="3" t="s">
        <v>26</v>
      </c>
      <c r="O9" s="3" t="s">
        <v>26</v>
      </c>
      <c r="P9" s="24" t="s">
        <v>28</v>
      </c>
      <c r="Q9" s="4" t="s">
        <v>26</v>
      </c>
      <c r="R9" s="7" t="s">
        <v>38</v>
      </c>
      <c r="S9" s="7" t="s">
        <v>29</v>
      </c>
      <c r="T9" s="7">
        <v>3</v>
      </c>
      <c r="U9" s="7" t="s">
        <v>30</v>
      </c>
      <c r="V9" s="7" t="s">
        <v>36</v>
      </c>
      <c r="W9" s="7" t="s">
        <v>37</v>
      </c>
      <c r="X9" s="7" t="s">
        <v>26</v>
      </c>
      <c r="Y9" s="1" t="s">
        <v>581</v>
      </c>
    </row>
    <row r="10" spans="1:25" ht="93" customHeight="1" x14ac:dyDescent="0.25">
      <c r="A10" s="24">
        <v>4</v>
      </c>
      <c r="B10" s="24">
        <v>56928405</v>
      </c>
      <c r="C10" s="24" t="s">
        <v>40</v>
      </c>
      <c r="D10" s="24" t="s">
        <v>24</v>
      </c>
      <c r="E10" s="24" t="s">
        <v>25</v>
      </c>
      <c r="F10" s="24" t="s">
        <v>582</v>
      </c>
      <c r="G10" s="24" t="s">
        <v>26</v>
      </c>
      <c r="H10" s="24" t="s">
        <v>27</v>
      </c>
      <c r="I10" s="24">
        <v>2</v>
      </c>
      <c r="J10" s="2">
        <v>0</v>
      </c>
      <c r="K10" s="25">
        <f t="shared" si="0"/>
        <v>0</v>
      </c>
      <c r="L10" s="3" t="s">
        <v>26</v>
      </c>
      <c r="M10" s="3" t="s">
        <v>26</v>
      </c>
      <c r="N10" s="3" t="s">
        <v>26</v>
      </c>
      <c r="O10" s="3" t="s">
        <v>26</v>
      </c>
      <c r="P10" s="24" t="s">
        <v>28</v>
      </c>
      <c r="Q10" s="4" t="s">
        <v>26</v>
      </c>
      <c r="R10" s="7" t="s">
        <v>40</v>
      </c>
      <c r="S10" s="7" t="s">
        <v>29</v>
      </c>
      <c r="T10" s="7">
        <v>4</v>
      </c>
      <c r="U10" s="7" t="s">
        <v>30</v>
      </c>
      <c r="V10" s="7" t="s">
        <v>36</v>
      </c>
      <c r="W10" s="7" t="s">
        <v>41</v>
      </c>
      <c r="X10" s="7" t="s">
        <v>26</v>
      </c>
      <c r="Y10" s="1" t="s">
        <v>581</v>
      </c>
    </row>
    <row r="11" spans="1:25" ht="93" customHeight="1" x14ac:dyDescent="0.25">
      <c r="A11" s="24">
        <v>5</v>
      </c>
      <c r="B11" s="24">
        <v>56929354</v>
      </c>
      <c r="C11" s="24">
        <v>1049675</v>
      </c>
      <c r="D11" s="24" t="s">
        <v>24</v>
      </c>
      <c r="E11" s="24" t="s">
        <v>25</v>
      </c>
      <c r="F11" s="24" t="s">
        <v>43</v>
      </c>
      <c r="G11" s="24" t="s">
        <v>589</v>
      </c>
      <c r="H11" s="24" t="s">
        <v>27</v>
      </c>
      <c r="I11" s="24">
        <v>2</v>
      </c>
      <c r="J11" s="2">
        <v>0</v>
      </c>
      <c r="K11" s="25">
        <f t="shared" si="0"/>
        <v>0</v>
      </c>
      <c r="L11" s="3" t="s">
        <v>26</v>
      </c>
      <c r="M11" s="3" t="s">
        <v>26</v>
      </c>
      <c r="N11" s="3" t="s">
        <v>26</v>
      </c>
      <c r="O11" s="3" t="s">
        <v>26</v>
      </c>
      <c r="P11" s="24" t="s">
        <v>28</v>
      </c>
      <c r="Q11" s="4" t="s">
        <v>26</v>
      </c>
      <c r="R11" s="7" t="s">
        <v>42</v>
      </c>
      <c r="S11" s="7" t="s">
        <v>29</v>
      </c>
      <c r="T11" s="7">
        <v>5</v>
      </c>
      <c r="U11" s="7" t="s">
        <v>30</v>
      </c>
      <c r="V11" s="7" t="s">
        <v>36</v>
      </c>
      <c r="W11" s="7" t="s">
        <v>37</v>
      </c>
      <c r="X11" s="7" t="s">
        <v>26</v>
      </c>
      <c r="Y11" s="1" t="s">
        <v>581</v>
      </c>
    </row>
    <row r="12" spans="1:25" ht="93" customHeight="1" x14ac:dyDescent="0.25">
      <c r="A12" s="24">
        <v>6</v>
      </c>
      <c r="B12" s="26">
        <v>56929410</v>
      </c>
      <c r="C12" s="24">
        <v>1085867</v>
      </c>
      <c r="D12" s="24" t="s">
        <v>24</v>
      </c>
      <c r="E12" s="24" t="s">
        <v>25</v>
      </c>
      <c r="F12" s="24" t="s">
        <v>45</v>
      </c>
      <c r="G12" s="27" t="s">
        <v>590</v>
      </c>
      <c r="H12" s="24" t="s">
        <v>27</v>
      </c>
      <c r="I12" s="24">
        <v>1</v>
      </c>
      <c r="J12" s="2">
        <v>0</v>
      </c>
      <c r="K12" s="25">
        <f t="shared" si="0"/>
        <v>0</v>
      </c>
      <c r="L12" s="3" t="s">
        <v>26</v>
      </c>
      <c r="M12" s="3" t="s">
        <v>26</v>
      </c>
      <c r="N12" s="3" t="s">
        <v>26</v>
      </c>
      <c r="O12" s="3" t="s">
        <v>26</v>
      </c>
      <c r="P12" s="24" t="s">
        <v>28</v>
      </c>
      <c r="Q12" s="4" t="s">
        <v>26</v>
      </c>
      <c r="R12" s="7" t="s">
        <v>44</v>
      </c>
      <c r="S12" s="7" t="s">
        <v>29</v>
      </c>
      <c r="T12" s="7">
        <v>6</v>
      </c>
      <c r="U12" s="7" t="s">
        <v>30</v>
      </c>
      <c r="V12" s="7" t="s">
        <v>31</v>
      </c>
      <c r="W12" s="7" t="s">
        <v>46</v>
      </c>
      <c r="X12" s="7" t="s">
        <v>26</v>
      </c>
      <c r="Y12" s="1" t="s">
        <v>581</v>
      </c>
    </row>
    <row r="13" spans="1:25" ht="93" customHeight="1" x14ac:dyDescent="0.25">
      <c r="A13" s="24">
        <v>7</v>
      </c>
      <c r="B13" s="24">
        <v>56929413</v>
      </c>
      <c r="C13" s="24" t="s">
        <v>47</v>
      </c>
      <c r="D13" s="24" t="s">
        <v>24</v>
      </c>
      <c r="E13" s="24" t="s">
        <v>25</v>
      </c>
      <c r="F13" s="24" t="s">
        <v>48</v>
      </c>
      <c r="G13" s="24" t="s">
        <v>26</v>
      </c>
      <c r="H13" s="24" t="s">
        <v>27</v>
      </c>
      <c r="I13" s="24">
        <v>1</v>
      </c>
      <c r="J13" s="2">
        <v>0</v>
      </c>
      <c r="K13" s="25">
        <f t="shared" si="0"/>
        <v>0</v>
      </c>
      <c r="L13" s="3" t="s">
        <v>26</v>
      </c>
      <c r="M13" s="3" t="s">
        <v>26</v>
      </c>
      <c r="N13" s="3" t="s">
        <v>26</v>
      </c>
      <c r="O13" s="3" t="s">
        <v>26</v>
      </c>
      <c r="P13" s="24" t="s">
        <v>28</v>
      </c>
      <c r="Q13" s="4" t="s">
        <v>26</v>
      </c>
      <c r="R13" s="7" t="s">
        <v>47</v>
      </c>
      <c r="S13" s="7" t="s">
        <v>29</v>
      </c>
      <c r="T13" s="7">
        <v>8</v>
      </c>
      <c r="U13" s="7" t="s">
        <v>30</v>
      </c>
      <c r="V13" s="7" t="s">
        <v>36</v>
      </c>
      <c r="W13" s="7" t="s">
        <v>37</v>
      </c>
      <c r="X13" s="7" t="s">
        <v>26</v>
      </c>
      <c r="Y13" s="1" t="s">
        <v>581</v>
      </c>
    </row>
    <row r="14" spans="1:25" ht="93" customHeight="1" x14ac:dyDescent="0.25">
      <c r="A14" s="24">
        <v>8</v>
      </c>
      <c r="B14" s="24">
        <v>56929417</v>
      </c>
      <c r="C14" s="24">
        <v>1085924</v>
      </c>
      <c r="D14" s="24" t="s">
        <v>24</v>
      </c>
      <c r="E14" s="24" t="s">
        <v>25</v>
      </c>
      <c r="F14" s="24" t="s">
        <v>583</v>
      </c>
      <c r="G14" s="27" t="s">
        <v>592</v>
      </c>
      <c r="H14" s="24" t="s">
        <v>27</v>
      </c>
      <c r="I14" s="24">
        <v>1</v>
      </c>
      <c r="J14" s="2">
        <v>0</v>
      </c>
      <c r="K14" s="25">
        <f t="shared" si="0"/>
        <v>0</v>
      </c>
      <c r="L14" s="3" t="s">
        <v>26</v>
      </c>
      <c r="M14" s="3" t="s">
        <v>26</v>
      </c>
      <c r="N14" s="3" t="s">
        <v>26</v>
      </c>
      <c r="O14" s="3" t="s">
        <v>26</v>
      </c>
      <c r="P14" s="24" t="s">
        <v>28</v>
      </c>
      <c r="Q14" s="4" t="s">
        <v>26</v>
      </c>
      <c r="R14" s="7" t="s">
        <v>49</v>
      </c>
      <c r="S14" s="7" t="s">
        <v>29</v>
      </c>
      <c r="T14" s="7">
        <v>9</v>
      </c>
      <c r="U14" s="7" t="s">
        <v>30</v>
      </c>
      <c r="V14" s="7" t="s">
        <v>36</v>
      </c>
      <c r="W14" s="7" t="s">
        <v>37</v>
      </c>
      <c r="X14" s="7" t="s">
        <v>26</v>
      </c>
      <c r="Y14" s="1" t="s">
        <v>581</v>
      </c>
    </row>
    <row r="15" spans="1:25" ht="105" customHeight="1" x14ac:dyDescent="0.25">
      <c r="A15" s="24">
        <v>9</v>
      </c>
      <c r="B15" s="24">
        <v>56929418</v>
      </c>
      <c r="C15" s="24">
        <v>1085925</v>
      </c>
      <c r="D15" s="24" t="s">
        <v>24</v>
      </c>
      <c r="E15" s="24" t="s">
        <v>25</v>
      </c>
      <c r="F15" s="24" t="s">
        <v>51</v>
      </c>
      <c r="G15" s="24" t="s">
        <v>586</v>
      </c>
      <c r="H15" s="24" t="s">
        <v>27</v>
      </c>
      <c r="I15" s="24">
        <v>1</v>
      </c>
      <c r="J15" s="2">
        <v>0</v>
      </c>
      <c r="K15" s="25">
        <f t="shared" si="0"/>
        <v>0</v>
      </c>
      <c r="L15" s="3" t="s">
        <v>26</v>
      </c>
      <c r="M15" s="3" t="s">
        <v>26</v>
      </c>
      <c r="N15" s="3" t="s">
        <v>26</v>
      </c>
      <c r="O15" s="3" t="s">
        <v>26</v>
      </c>
      <c r="P15" s="24" t="s">
        <v>28</v>
      </c>
      <c r="Q15" s="4" t="s">
        <v>26</v>
      </c>
      <c r="R15" s="7" t="s">
        <v>50</v>
      </c>
      <c r="S15" s="7" t="s">
        <v>29</v>
      </c>
      <c r="T15" s="7">
        <v>10</v>
      </c>
      <c r="U15" s="7" t="s">
        <v>30</v>
      </c>
      <c r="V15" s="7" t="s">
        <v>36</v>
      </c>
      <c r="W15" s="7" t="s">
        <v>37</v>
      </c>
      <c r="X15" s="7" t="s">
        <v>26</v>
      </c>
      <c r="Y15" s="1" t="s">
        <v>581</v>
      </c>
    </row>
    <row r="16" spans="1:25" ht="20.25" x14ac:dyDescent="0.3">
      <c r="A16" s="28" t="s">
        <v>52</v>
      </c>
      <c r="B16" s="29" t="s">
        <v>26</v>
      </c>
      <c r="C16" s="29" t="s">
        <v>26</v>
      </c>
      <c r="D16" s="29" t="s">
        <v>26</v>
      </c>
      <c r="E16" s="29" t="s">
        <v>26</v>
      </c>
      <c r="F16" s="29" t="s">
        <v>26</v>
      </c>
      <c r="G16" s="29" t="s">
        <v>26</v>
      </c>
      <c r="H16" s="29" t="s">
        <v>26</v>
      </c>
      <c r="I16" s="29" t="s">
        <v>26</v>
      </c>
      <c r="J16" s="29" t="s">
        <v>26</v>
      </c>
      <c r="K16" s="30">
        <f>SUBTOTAL(109,K7:K15)</f>
        <v>0</v>
      </c>
      <c r="L16" s="31" t="s">
        <v>26</v>
      </c>
      <c r="M16" s="31" t="s">
        <v>26</v>
      </c>
      <c r="N16" s="31" t="s">
        <v>26</v>
      </c>
      <c r="O16" s="31" t="s">
        <v>26</v>
      </c>
      <c r="P16" s="31" t="s">
        <v>26</v>
      </c>
      <c r="Q16" s="31" t="s">
        <v>26</v>
      </c>
    </row>
    <row r="18" spans="1:17" ht="18.75" x14ac:dyDescent="0.3">
      <c r="A18" s="18" t="s">
        <v>53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6.5" x14ac:dyDescent="0.25">
      <c r="A19" s="32" t="s">
        <v>28</v>
      </c>
      <c r="B19" s="33" t="s">
        <v>26</v>
      </c>
      <c r="C19" s="33" t="s">
        <v>26</v>
      </c>
      <c r="D19" s="33" t="s">
        <v>26</v>
      </c>
      <c r="E19" s="33" t="s">
        <v>26</v>
      </c>
      <c r="F19" s="32" t="s">
        <v>54</v>
      </c>
      <c r="G19" s="33" t="s">
        <v>26</v>
      </c>
      <c r="H19" s="33" t="s">
        <v>26</v>
      </c>
      <c r="I19" s="33" t="s">
        <v>26</v>
      </c>
      <c r="J19" s="33" t="s">
        <v>26</v>
      </c>
      <c r="K19" s="33" t="s">
        <v>26</v>
      </c>
      <c r="L19" s="33" t="s">
        <v>26</v>
      </c>
      <c r="M19" s="33" t="s">
        <v>26</v>
      </c>
      <c r="N19" s="33" t="s">
        <v>26</v>
      </c>
      <c r="O19" s="33" t="s">
        <v>26</v>
      </c>
      <c r="P19" s="33" t="s">
        <v>26</v>
      </c>
      <c r="Q19" s="33" t="s">
        <v>26</v>
      </c>
    </row>
    <row r="20" spans="1:17" ht="20.25" x14ac:dyDescent="0.3">
      <c r="A20" s="16" t="s">
        <v>55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20.25" x14ac:dyDescent="0.3">
      <c r="A21" s="16" t="s">
        <v>56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45" customHeight="1" x14ac:dyDescent="0.2">
      <c r="A22" s="17" t="s">
        <v>585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20.25" x14ac:dyDescent="0.3">
      <c r="A23" s="16" t="s">
        <v>57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45" customHeight="1" x14ac:dyDescent="0.2">
      <c r="A24" s="17" t="s">
        <v>58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6" spans="1:17" ht="21" thickBot="1" x14ac:dyDescent="0.35">
      <c r="A26" s="13" t="s">
        <v>26</v>
      </c>
      <c r="B26" s="14" t="s">
        <v>26</v>
      </c>
      <c r="C26" s="14" t="s">
        <v>26</v>
      </c>
      <c r="D26" s="14" t="s">
        <v>26</v>
      </c>
      <c r="E26" s="14" t="s">
        <v>26</v>
      </c>
      <c r="F26" s="14" t="s">
        <v>26</v>
      </c>
      <c r="G26" s="14" t="s">
        <v>26</v>
      </c>
      <c r="L26" s="13" t="s">
        <v>26</v>
      </c>
      <c r="M26" s="14" t="s">
        <v>26</v>
      </c>
      <c r="N26" s="14" t="s">
        <v>26</v>
      </c>
      <c r="O26" s="14" t="s">
        <v>26</v>
      </c>
      <c r="P26" s="14" t="s">
        <v>26</v>
      </c>
      <c r="Q26" s="14" t="s">
        <v>26</v>
      </c>
    </row>
    <row r="27" spans="1:17" ht="21" thickTop="1" x14ac:dyDescent="0.3">
      <c r="A27" s="11" t="s">
        <v>59</v>
      </c>
      <c r="B27" s="12" t="s">
        <v>26</v>
      </c>
      <c r="C27" s="12" t="s">
        <v>26</v>
      </c>
      <c r="D27" s="12" t="s">
        <v>26</v>
      </c>
      <c r="E27" s="12" t="s">
        <v>26</v>
      </c>
      <c r="F27" s="12" t="s">
        <v>26</v>
      </c>
      <c r="G27" s="12" t="s">
        <v>26</v>
      </c>
      <c r="L27" s="11" t="s">
        <v>60</v>
      </c>
      <c r="M27" s="12" t="s">
        <v>26</v>
      </c>
      <c r="N27" s="12" t="s">
        <v>26</v>
      </c>
      <c r="O27" s="12" t="s">
        <v>26</v>
      </c>
      <c r="P27" s="12" t="s">
        <v>26</v>
      </c>
      <c r="Q27" s="12" t="s">
        <v>26</v>
      </c>
    </row>
    <row r="29" spans="1:17" ht="21" thickBot="1" x14ac:dyDescent="0.35">
      <c r="A29" s="8" t="s">
        <v>26</v>
      </c>
      <c r="B29" s="8" t="s">
        <v>26</v>
      </c>
      <c r="C29" s="8" t="s">
        <v>26</v>
      </c>
      <c r="D29" s="8" t="s">
        <v>26</v>
      </c>
      <c r="E29" s="8" t="s">
        <v>26</v>
      </c>
      <c r="F29" s="8" t="s">
        <v>26</v>
      </c>
      <c r="G29" s="8" t="s">
        <v>26</v>
      </c>
      <c r="L29" s="13" t="s">
        <v>26</v>
      </c>
      <c r="M29" s="14" t="s">
        <v>26</v>
      </c>
      <c r="N29" s="14" t="s">
        <v>26</v>
      </c>
      <c r="O29" s="14" t="s">
        <v>26</v>
      </c>
      <c r="P29" s="14" t="s">
        <v>26</v>
      </c>
      <c r="Q29" s="14" t="s">
        <v>26</v>
      </c>
    </row>
    <row r="30" spans="1:17" ht="21" thickTop="1" x14ac:dyDescent="0.3">
      <c r="A30" s="6" t="s">
        <v>26</v>
      </c>
      <c r="B30" s="8" t="s">
        <v>26</v>
      </c>
      <c r="C30" s="8" t="s">
        <v>26</v>
      </c>
      <c r="D30" s="8" t="s">
        <v>26</v>
      </c>
      <c r="E30" s="8" t="s">
        <v>26</v>
      </c>
      <c r="F30" s="8" t="s">
        <v>26</v>
      </c>
      <c r="G30" s="8" t="s">
        <v>26</v>
      </c>
      <c r="L30" s="11" t="s">
        <v>61</v>
      </c>
      <c r="M30" s="12" t="s">
        <v>26</v>
      </c>
      <c r="N30" s="12" t="s">
        <v>26</v>
      </c>
      <c r="O30" s="12" t="s">
        <v>26</v>
      </c>
      <c r="P30" s="12" t="s">
        <v>26</v>
      </c>
      <c r="Q30" s="12" t="s">
        <v>26</v>
      </c>
    </row>
    <row r="32" spans="1:17" ht="18.75" x14ac:dyDescent="0.3">
      <c r="B32" s="15" t="s">
        <v>62</v>
      </c>
      <c r="C32" s="10"/>
      <c r="D32" s="10"/>
    </row>
    <row r="33" spans="1:17" ht="45" customHeight="1" x14ac:dyDescent="0.2">
      <c r="A33" s="9" t="s">
        <v>63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45" customHeight="1" x14ac:dyDescent="0.2">
      <c r="A34" s="9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45" customHeight="1" x14ac:dyDescent="0.2">
      <c r="A35" s="9" t="s">
        <v>65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sheetProtection algorithmName="SHA-512" hashValue="3o8r1PpgcwSs35sJCa1jWwnaLt3e6ru+n506fu5watXYd5OzhBSaIS3qkMrYMa3CJwnR+rHZsQ6Kxogg4mUfXQ==" saltValue="ymYExfls9v/uSWI8sekqww==" spinCount="100000" sheet="1" objects="1" scenarios="1"/>
  <mergeCells count="25">
    <mergeCell ref="A1:D1"/>
    <mergeCell ref="A2:Q2"/>
    <mergeCell ref="A3:Q3"/>
    <mergeCell ref="A4:Q4"/>
    <mergeCell ref="A5:N5"/>
    <mergeCell ref="O5:Q5"/>
    <mergeCell ref="A16:J16"/>
    <mergeCell ref="A18:Q18"/>
    <mergeCell ref="A19:E19"/>
    <mergeCell ref="F19:Q19"/>
    <mergeCell ref="A20:Q20"/>
    <mergeCell ref="A21:Q21"/>
    <mergeCell ref="A22:Q22"/>
    <mergeCell ref="A23:Q23"/>
    <mergeCell ref="A24:Q24"/>
    <mergeCell ref="A26:G26"/>
    <mergeCell ref="L26:Q26"/>
    <mergeCell ref="A33:Q33"/>
    <mergeCell ref="A34:Q34"/>
    <mergeCell ref="A35:Q35"/>
    <mergeCell ref="A27:G27"/>
    <mergeCell ref="L27:Q27"/>
    <mergeCell ref="L29:Q29"/>
    <mergeCell ref="L30:Q30"/>
    <mergeCell ref="B32:D32"/>
  </mergeCells>
  <conditionalFormatting sqref="J7:K1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5">
      <formula1>Country</formula1>
    </dataValidation>
    <dataValidation type="list" allowBlank="1" showErrorMessage="1" errorTitle="Неверный код валюты" error="Выберите из списка!" sqref="L7:L15">
      <formula1>Currency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scale="44" fitToHeight="0" orientation="landscape" r:id="rId1"/>
  <rowBreaks count="1" manualBreakCount="1">
    <brk id="1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27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570</v>
      </c>
    </row>
    <row r="21" spans="6:11" x14ac:dyDescent="0.2">
      <c r="F21" t="s">
        <v>114</v>
      </c>
      <c r="G21" t="s">
        <v>115</v>
      </c>
      <c r="K21" t="s">
        <v>571</v>
      </c>
    </row>
    <row r="22" spans="6:11" x14ac:dyDescent="0.2">
      <c r="F22" t="s">
        <v>116</v>
      </c>
      <c r="G22" t="s">
        <v>117</v>
      </c>
      <c r="K22" t="s">
        <v>572</v>
      </c>
    </row>
    <row r="23" spans="6:11" x14ac:dyDescent="0.2">
      <c r="F23" t="s">
        <v>118</v>
      </c>
      <c r="G23" t="s">
        <v>119</v>
      </c>
      <c r="K23" t="s">
        <v>573</v>
      </c>
    </row>
    <row r="24" spans="6:11" x14ac:dyDescent="0.2">
      <c r="F24" t="s">
        <v>120</v>
      </c>
      <c r="G24" t="s">
        <v>121</v>
      </c>
      <c r="K24" t="s">
        <v>574</v>
      </c>
    </row>
    <row r="25" spans="6:11" x14ac:dyDescent="0.2">
      <c r="F25" t="s">
        <v>122</v>
      </c>
      <c r="G25" t="s">
        <v>123</v>
      </c>
      <c r="K25" t="s">
        <v>575</v>
      </c>
    </row>
    <row r="26" spans="6:11" x14ac:dyDescent="0.2">
      <c r="F26" t="s">
        <v>124</v>
      </c>
      <c r="G26" t="s">
        <v>125</v>
      </c>
      <c r="K26" t="s">
        <v>576</v>
      </c>
    </row>
    <row r="27" spans="6:11" x14ac:dyDescent="0.2">
      <c r="F27" t="s">
        <v>126</v>
      </c>
      <c r="G27" t="s">
        <v>127</v>
      </c>
      <c r="K27" t="s">
        <v>577</v>
      </c>
    </row>
    <row r="28" spans="6:11" x14ac:dyDescent="0.2">
      <c r="F28" t="s">
        <v>128</v>
      </c>
      <c r="G28" t="s">
        <v>129</v>
      </c>
      <c r="K28" t="s">
        <v>578</v>
      </c>
    </row>
    <row r="29" spans="6:11" x14ac:dyDescent="0.2">
      <c r="F29" t="s">
        <v>130</v>
      </c>
      <c r="G29" t="s">
        <v>131</v>
      </c>
      <c r="K29" t="s">
        <v>579</v>
      </c>
    </row>
    <row r="30" spans="6:11" x14ac:dyDescent="0.2">
      <c r="F30" t="s">
        <v>132</v>
      </c>
      <c r="G30" t="s">
        <v>133</v>
      </c>
      <c r="K30" t="s">
        <v>580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FBEF4-F5E4-4A26-9180-3F452167F1A2}"/>
</file>

<file path=customXml/itemProps2.xml><?xml version="1.0" encoding="utf-8"?>
<ds:datastoreItem xmlns:ds="http://schemas.openxmlformats.org/officeDocument/2006/customXml" ds:itemID="{3D4016CC-AA11-4B04-867C-22824ECD9CA4}"/>
</file>

<file path=customXml/itemProps3.xml><?xml version="1.0" encoding="utf-8"?>
<ds:datastoreItem xmlns:ds="http://schemas.openxmlformats.org/officeDocument/2006/customXml" ds:itemID="{C8E9BE1B-C28C-4E43-BBEA-28B354F8F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2020-09-08T06:24:10Z</cp:lastPrinted>
  <dcterms:created xsi:type="dcterms:W3CDTF">2020-09-07T15:31:50Z</dcterms:created>
  <dcterms:modified xsi:type="dcterms:W3CDTF">2020-11-06T13:20:47Z</dcterms:modified>
</cp:coreProperties>
</file>